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PGCC\Desktop\"/>
    </mc:Choice>
  </mc:AlternateContent>
  <workbookProtection workbookAlgorithmName="SHA-512" workbookHashValue="tVDe05aGqS9bvQ6xTWIaVydfC8Ic16xe/8OVJHR816mCusdX+aSMlp33lhw+U9WWQlBKH2jO4sKE+v8Md8aljQ==" workbookSaltValue="1+CGZBxVeRaQZFoOsSKDGA==" workbookSpinCount="100000" lockStructure="1"/>
  <bookViews>
    <workbookView xWindow="0" yWindow="0" windowWidth="14370" windowHeight="745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F45" i="1" l="1"/>
  <c r="F47" i="1"/>
  <c r="F33" i="1" l="1"/>
  <c r="F31" i="1"/>
  <c r="F41" i="1" l="1"/>
  <c r="F17" i="1"/>
  <c r="B57" i="1"/>
  <c r="B60" i="1"/>
  <c r="F51" i="1"/>
  <c r="F49" i="1"/>
  <c r="F43" i="1"/>
  <c r="F39" i="1"/>
  <c r="F37" i="1"/>
  <c r="F35" i="1"/>
  <c r="F29" i="1"/>
  <c r="F27" i="1"/>
  <c r="F25" i="1"/>
  <c r="F23" i="1"/>
  <c r="F21" i="1"/>
  <c r="F19" i="1"/>
  <c r="F54" i="1" l="1"/>
</calcChain>
</file>

<file path=xl/sharedStrings.xml><?xml version="1.0" encoding="utf-8"?>
<sst xmlns="http://schemas.openxmlformats.org/spreadsheetml/2006/main" count="52" uniqueCount="45">
  <si>
    <t>Item</t>
  </si>
  <si>
    <t>Descrição</t>
  </si>
  <si>
    <t>Pontos</t>
  </si>
  <si>
    <t>Qtd</t>
  </si>
  <si>
    <t>Peso</t>
  </si>
  <si>
    <t>T O T A L</t>
  </si>
  <si>
    <t>Nome:</t>
  </si>
  <si>
    <t>___________________________________________________________________</t>
  </si>
  <si>
    <t>Atuação como professor de curso de especialização lato sensu, por disciplina (máximo de dez disciplinas).</t>
  </si>
  <si>
    <t>Comprovação: declaração da Instituição de Ensino constando disciplinas ministradas e período de atuação.</t>
  </si>
  <si>
    <t>Comprovação: declaração da Instituição de Ensino ou do órgão de fomento constando período de atuação.</t>
  </si>
  <si>
    <t>Participação como membro de Programa de Educação Tutorial (PET), por ano de atuação (máximo de dois anos).</t>
  </si>
  <si>
    <t>Comprovação: declaração da Instituição de Ensino constando período de atuação.</t>
  </si>
  <si>
    <t>Monitoria ou tutoria no ensino superior, por semestre de atuação (máximo de dois semestres).</t>
  </si>
  <si>
    <t>Participação em projetos de extensão universitária ou de pesquisa, com financiamento externo à instituição aprovados por órgão de fomento, por projeto (máximo de dois projetos).</t>
  </si>
  <si>
    <t>Comprovação: cópia da primeira página do artigo, folha de rosto do meio de divulgação do evento e certificado de publicação do artigo.</t>
  </si>
  <si>
    <t>Comprovação: folha de rosto do meio de publicação e cópia da ficha catalográfica.</t>
  </si>
  <si>
    <t>Prêmios obtidos em eventos científicos internacionais, por trabalho (máximo de cinco prêmios).</t>
  </si>
  <si>
    <t>Comprovação: certificado ou declaração do evento.</t>
  </si>
  <si>
    <t>Prêmios obtidos em eventos científicos nacionais ou locais, por trabalho (máximo de cinco prêmios).</t>
  </si>
  <si>
    <t>Participação como membro de Empresa Júnior, por projeto de atuação (máximo de dois projetos).</t>
  </si>
  <si>
    <t>Comprovação: declaração/certificado da diretoria da entidade constando período de atuação no projeto.</t>
  </si>
  <si>
    <t>Comprovação: documento emitido pelo órgão de fomento discriminando os projetos e o número do edital referente ao projeto ou declaração da coordenação do projeto constando o número de registro no órgão de fomento.</t>
  </si>
  <si>
    <t>Participação em projetos de extensão universitária ou de pesquisa, sem financiamento externo, registrados em Instituições de Ensino (máximo de dois projetos).</t>
  </si>
  <si>
    <t>Artigo completo publicado ou aceito para publicação em periódico A1 ou A2, segundo determinado pelo sistema QUALIS/CAPES na área de Administração, Ciências Contábeis e Turismo (classificação do periódico na data final determinada para a inscrição no processo seletivo deste edital), por artigo (máximo de oito artigos).</t>
  </si>
  <si>
    <t>Livro técnico ou didático na área de Ciências Contábeis e áreas afins publicado com ISBN (máximo de oito livros).</t>
  </si>
  <si>
    <t>Capítulo de livro técnico ou didático na área de Ciências Contábeis e áreas afins publicado com ISBN (máximo de oito capítulos).</t>
  </si>
  <si>
    <t>5 - Preencher e assinar ao final</t>
  </si>
  <si>
    <t>4 - Caso o currículo não esteja preenchido e a documentação apresentada conforme prevê o edital, a pontuação não será considerada.</t>
  </si>
  <si>
    <t>3 - Este formulário com a documentação comprobatória deverão ser reunidos e enviados no formato de arquivo PDF (favor preencher o formulário diretamente no computador)</t>
  </si>
  <si>
    <t>2 - Para todos os itens lançados no quadro abaixo, deverá ser apresentada a documentação comprobatória na ordem dos itens.</t>
  </si>
  <si>
    <t>1 - Serão pontuados os seguindo itens, verificar fator limitante em alguns tópicos.</t>
  </si>
  <si>
    <t>SELEÇÃO  - Turmas 2023/1</t>
  </si>
  <si>
    <t>EDITAL PPGCC Nº 5/2022</t>
  </si>
  <si>
    <t>Roteiro de pontuação para análise de currículo (período de 2018 a 2022, exceto para o item 1). Itens com documentação comprobatória incompleta não serão considerados.</t>
  </si>
  <si>
    <t>Título de Especialista (máximo de um curso).</t>
  </si>
  <si>
    <t>Comprovação: cópia do diploma ou atestado de conclusão do curso.</t>
  </si>
  <si>
    <t>Atuação como professor em curso de graduação (ensino superior), por semestre (máximo de dez semestres).</t>
  </si>
  <si>
    <t>Participação em projeto de Iniciação Científica (como aluno ou orientador) oficialmente institucionalizada, por semestre de atuação (máximo de quatro semestres).</t>
  </si>
  <si>
    <t>Comprovação para artigos publicados: cópia da primeira página do artigo e da folha de rosto do meio de divulgação.
Comprovação para artigos aceitos para publicação: aceite/declaração do periódico e cópia da primeira página do artigo.</t>
  </si>
  <si>
    <t>Artigo completo publicado ou aceito para publicação em periódico B1 ou B2, segundo determinado pelo sistema QUALIS/CAPES na área de Administração, Ciências Contábeis e Turismo (classificação do periódico na data final determinada para a inscrição no processo seletivo deste edital), por artigo (máximo de cinco artigos).</t>
  </si>
  <si>
    <t>Artigo completo publicado ou aceito para publicação em periódico, B3 ou B4, segundo determinado pelo sistema QUALIS/CAPES na área de Administração, Ciências Contábeis e Turismo (classificação do periódico na data final determinada para a inscrição no processo seletivo deste edital), por artigo (máximo de três artigos).</t>
  </si>
  <si>
    <t>Artigo completo publicado ou aceito para publicação em periódico B5, segundo determinado pelo sistema QUALIS/CAPES na área de Administração, Ciências Contábeis e Turismo (classificação na data final determinada para a inscrição no processo seletivo deste edital), por artigo (máximo de dois artigos).</t>
  </si>
  <si>
    <t>Comprovação: documento emitido pela instituição de Ensino ou declaração da coordenação do projeto constando o número de registro.</t>
  </si>
  <si>
    <t>Artigo completo publicado em anais de evento científico (máximo três artigos).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</si>
</sst>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ahoma"/>
      <family val="2"/>
    </font>
    <font>
      <sz val="18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14" fontId="4" fillId="2" borderId="10" xfId="0" applyNumberFormat="1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7" fillId="3" borderId="8" xfId="0" applyFont="1" applyFill="1" applyBorder="1" applyAlignment="1" applyProtection="1">
      <alignment horizontal="justify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left" vertical="center"/>
      <protection hidden="1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justify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14" fillId="3" borderId="11" xfId="0" applyFont="1" applyFill="1" applyBorder="1" applyAlignment="1" applyProtection="1">
      <alignment horizontal="center" wrapText="1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11" fillId="3" borderId="19" xfId="0" applyFont="1" applyFill="1" applyBorder="1" applyAlignment="1" applyProtection="1">
      <alignment horizontal="left" vertical="center" wrapText="1"/>
      <protection hidden="1"/>
    </xf>
    <xf numFmtId="0" fontId="12" fillId="3" borderId="20" xfId="0" applyFont="1" applyFill="1" applyBorder="1" applyAlignment="1" applyProtection="1">
      <alignment horizontal="left" vertical="center" wrapText="1"/>
      <protection hidden="1"/>
    </xf>
    <xf numFmtId="0" fontId="0" fillId="3" borderId="0" xfId="0" applyFont="1" applyFill="1" applyProtection="1">
      <protection hidden="1"/>
    </xf>
    <xf numFmtId="164" fontId="6" fillId="3" borderId="11" xfId="1" applyNumberFormat="1" applyFont="1" applyFill="1" applyBorder="1" applyAlignment="1" applyProtection="1">
      <alignment vertical="center"/>
      <protection hidden="1"/>
    </xf>
    <xf numFmtId="0" fontId="0" fillId="3" borderId="19" xfId="0" applyFont="1" applyFill="1" applyBorder="1" applyAlignment="1" applyProtection="1">
      <alignment horizontal="center" vertical="center"/>
      <protection hidden="1"/>
    </xf>
    <xf numFmtId="0" fontId="0" fillId="3" borderId="20" xfId="0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 wrapText="1"/>
      <protection hidden="1"/>
    </xf>
    <xf numFmtId="0" fontId="0" fillId="3" borderId="20" xfId="0" applyFont="1" applyFill="1" applyBorder="1" applyAlignment="1" applyProtection="1">
      <alignment horizontal="center" vertical="center" wrapText="1"/>
      <protection hidden="1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6" fillId="3" borderId="17" xfId="0" applyFont="1" applyFill="1" applyBorder="1" applyAlignment="1" applyProtection="1">
      <alignment horizontal="center" vertical="center"/>
      <protection hidden="1"/>
    </xf>
    <xf numFmtId="0" fontId="6" fillId="3" borderId="18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14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10" xfId="0" applyFont="1" applyFill="1" applyBorder="1" applyAlignment="1" applyProtection="1">
      <alignment horizontal="left" vertical="center" wrapText="1"/>
      <protection hidden="1"/>
    </xf>
    <xf numFmtId="0" fontId="15" fillId="3" borderId="0" xfId="0" applyFont="1" applyFill="1" applyBorder="1" applyAlignment="1" applyProtection="1">
      <alignment horizontal="left" vertical="center" wrapText="1"/>
      <protection hidden="1"/>
    </xf>
    <xf numFmtId="0" fontId="15" fillId="3" borderId="12" xfId="0" applyFont="1" applyFill="1" applyBorder="1" applyAlignment="1" applyProtection="1">
      <alignment horizontal="left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8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 applyProtection="1">
      <alignment horizontal="left" vertical="center" wrapText="1"/>
      <protection hidden="1"/>
    </xf>
    <xf numFmtId="0" fontId="16" fillId="3" borderId="14" xfId="0" applyFont="1" applyFill="1" applyBorder="1" applyAlignment="1" applyProtection="1">
      <alignment horizontal="left" vertical="center" wrapText="1"/>
      <protection hidden="1"/>
    </xf>
    <xf numFmtId="0" fontId="16" fillId="3" borderId="15" xfId="0" applyFont="1" applyFill="1" applyBorder="1" applyAlignment="1" applyProtection="1">
      <alignment horizontal="left" vertical="center" wrapText="1"/>
      <protection hidden="1"/>
    </xf>
    <xf numFmtId="0" fontId="17" fillId="3" borderId="10" xfId="0" applyFont="1" applyFill="1" applyBorder="1" applyAlignment="1" applyProtection="1">
      <alignment horizontal="center" vertical="center"/>
      <protection hidden="1"/>
    </xf>
    <xf numFmtId="0" fontId="17" fillId="3" borderId="0" xfId="0" applyFont="1" applyFill="1" applyBorder="1" applyAlignment="1" applyProtection="1">
      <alignment horizontal="center" vertical="center"/>
      <protection hidden="1"/>
    </xf>
    <xf numFmtId="0" fontId="17" fillId="3" borderId="12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tabSelected="1" topLeftCell="A47" zoomScale="85" zoomScaleNormal="85" workbookViewId="0">
      <selection activeCell="C6" sqref="C6:E6"/>
    </sheetView>
  </sheetViews>
  <sheetFormatPr defaultRowHeight="15" x14ac:dyDescent="0.25"/>
  <cols>
    <col min="1" max="1" width="0.85546875" style="3" customWidth="1"/>
    <col min="2" max="2" width="8.42578125" style="3" customWidth="1"/>
    <col min="3" max="3" width="94.140625" style="3" customWidth="1"/>
    <col min="4" max="4" width="8.28515625" style="3" customWidth="1"/>
    <col min="5" max="5" width="8.140625" style="3" customWidth="1"/>
    <col min="6" max="6" width="9.7109375" style="3" customWidth="1"/>
    <col min="7" max="7" width="0.85546875" style="3" customWidth="1"/>
    <col min="8" max="16384" width="9.140625" style="3"/>
  </cols>
  <sheetData>
    <row r="1" spans="2:8" ht="5.0999999999999996" customHeight="1" thickBot="1" x14ac:dyDescent="0.3"/>
    <row r="2" spans="2:8" ht="19.5" customHeight="1" x14ac:dyDescent="0.25">
      <c r="B2" s="43" t="s">
        <v>34</v>
      </c>
      <c r="C2" s="44"/>
      <c r="D2" s="44"/>
      <c r="E2" s="44"/>
      <c r="F2" s="45"/>
    </row>
    <row r="3" spans="2:8" ht="30.75" customHeight="1" thickBot="1" x14ac:dyDescent="0.3">
      <c r="B3" s="46"/>
      <c r="C3" s="47"/>
      <c r="D3" s="47"/>
      <c r="E3" s="47"/>
      <c r="F3" s="48"/>
    </row>
    <row r="4" spans="2:8" ht="5.0999999999999996" customHeight="1" x14ac:dyDescent="0.25">
      <c r="B4" s="4"/>
      <c r="C4" s="4"/>
      <c r="D4" s="4"/>
      <c r="E4" s="4"/>
      <c r="F4" s="4"/>
    </row>
    <row r="5" spans="2:8" ht="15.75" x14ac:dyDescent="0.25">
      <c r="B5" s="13"/>
      <c r="C5" s="14"/>
      <c r="D5" s="15"/>
      <c r="E5" s="16"/>
      <c r="F5" s="17"/>
    </row>
    <row r="6" spans="2:8" ht="15.75" x14ac:dyDescent="0.25">
      <c r="B6" s="18" t="s">
        <v>6</v>
      </c>
      <c r="C6" s="55"/>
      <c r="D6" s="56"/>
      <c r="E6" s="57"/>
      <c r="F6" s="19"/>
    </row>
    <row r="7" spans="2:8" ht="29.25" customHeight="1" x14ac:dyDescent="0.25">
      <c r="B7" s="62" t="s">
        <v>33</v>
      </c>
      <c r="C7" s="63"/>
      <c r="D7" s="63"/>
      <c r="E7" s="63"/>
      <c r="F7" s="64"/>
    </row>
    <row r="8" spans="2:8" ht="23.25" x14ac:dyDescent="0.25">
      <c r="B8" s="52" t="s">
        <v>32</v>
      </c>
      <c r="C8" s="53"/>
      <c r="D8" s="53"/>
      <c r="E8" s="53"/>
      <c r="F8" s="54"/>
    </row>
    <row r="9" spans="2:8" ht="9.75" customHeight="1" x14ac:dyDescent="0.25">
      <c r="B9" s="18"/>
      <c r="C9" s="20"/>
      <c r="D9" s="21"/>
      <c r="E9" s="21"/>
      <c r="F9" s="19"/>
    </row>
    <row r="10" spans="2:8" x14ac:dyDescent="0.25">
      <c r="B10" s="49" t="s">
        <v>31</v>
      </c>
      <c r="C10" s="50"/>
      <c r="D10" s="50"/>
      <c r="E10" s="50"/>
      <c r="F10" s="51"/>
    </row>
    <row r="11" spans="2:8" x14ac:dyDescent="0.25">
      <c r="B11" s="49" t="s">
        <v>30</v>
      </c>
      <c r="C11" s="50"/>
      <c r="D11" s="50"/>
      <c r="E11" s="50"/>
      <c r="F11" s="51"/>
    </row>
    <row r="12" spans="2:8" ht="29.25" customHeight="1" x14ac:dyDescent="0.25">
      <c r="B12" s="49" t="s">
        <v>29</v>
      </c>
      <c r="C12" s="50"/>
      <c r="D12" s="50"/>
      <c r="E12" s="50"/>
      <c r="F12" s="51"/>
    </row>
    <row r="13" spans="2:8" x14ac:dyDescent="0.25">
      <c r="B13" s="49" t="s">
        <v>28</v>
      </c>
      <c r="C13" s="50"/>
      <c r="D13" s="50"/>
      <c r="E13" s="50"/>
      <c r="F13" s="51"/>
    </row>
    <row r="14" spans="2:8" x14ac:dyDescent="0.25">
      <c r="B14" s="59" t="s">
        <v>27</v>
      </c>
      <c r="C14" s="60"/>
      <c r="D14" s="60"/>
      <c r="E14" s="60"/>
      <c r="F14" s="61"/>
    </row>
    <row r="15" spans="2:8" ht="5.0999999999999996" customHeight="1" x14ac:dyDescent="0.25">
      <c r="B15" s="4"/>
      <c r="C15" s="4"/>
      <c r="D15" s="4"/>
      <c r="E15" s="4"/>
      <c r="F15" s="4"/>
      <c r="H15" s="5"/>
    </row>
    <row r="16" spans="2:8" ht="18" customHeight="1" x14ac:dyDescent="0.25">
      <c r="B16" s="22" t="s">
        <v>0</v>
      </c>
      <c r="C16" s="22" t="s">
        <v>1</v>
      </c>
      <c r="D16" s="22" t="s">
        <v>4</v>
      </c>
      <c r="E16" s="23" t="s">
        <v>3</v>
      </c>
      <c r="F16" s="23" t="s">
        <v>2</v>
      </c>
    </row>
    <row r="17" spans="2:6" x14ac:dyDescent="0.25">
      <c r="B17" s="30">
        <v>1</v>
      </c>
      <c r="C17" s="24" t="s">
        <v>35</v>
      </c>
      <c r="D17" s="30">
        <v>5</v>
      </c>
      <c r="E17" s="58"/>
      <c r="F17" s="28">
        <f>D17*E17</f>
        <v>0</v>
      </c>
    </row>
    <row r="18" spans="2:6" x14ac:dyDescent="0.25">
      <c r="B18" s="31"/>
      <c r="C18" s="25" t="s">
        <v>36</v>
      </c>
      <c r="D18" s="31"/>
      <c r="E18" s="33"/>
      <c r="F18" s="29"/>
    </row>
    <row r="19" spans="2:6" x14ac:dyDescent="0.25">
      <c r="B19" s="30">
        <v>2</v>
      </c>
      <c r="C19" s="24" t="s">
        <v>37</v>
      </c>
      <c r="D19" s="30">
        <v>3</v>
      </c>
      <c r="E19" s="32"/>
      <c r="F19" s="28">
        <f>D19*E19</f>
        <v>0</v>
      </c>
    </row>
    <row r="20" spans="2:6" x14ac:dyDescent="0.25">
      <c r="B20" s="31"/>
      <c r="C20" s="25" t="s">
        <v>9</v>
      </c>
      <c r="D20" s="31"/>
      <c r="E20" s="33"/>
      <c r="F20" s="29"/>
    </row>
    <row r="21" spans="2:6" x14ac:dyDescent="0.25">
      <c r="B21" s="30">
        <v>3</v>
      </c>
      <c r="C21" s="24" t="s">
        <v>8</v>
      </c>
      <c r="D21" s="30">
        <v>2</v>
      </c>
      <c r="E21" s="32"/>
      <c r="F21" s="28">
        <f>D21*E21</f>
        <v>0</v>
      </c>
    </row>
    <row r="22" spans="2:6" x14ac:dyDescent="0.25">
      <c r="B22" s="31"/>
      <c r="C22" s="25" t="s">
        <v>9</v>
      </c>
      <c r="D22" s="31"/>
      <c r="E22" s="33"/>
      <c r="F22" s="29"/>
    </row>
    <row r="23" spans="2:6" ht="25.5" x14ac:dyDescent="0.25">
      <c r="B23" s="30">
        <v>4</v>
      </c>
      <c r="C23" s="24" t="s">
        <v>38</v>
      </c>
      <c r="D23" s="30">
        <v>3</v>
      </c>
      <c r="E23" s="32"/>
      <c r="F23" s="28">
        <f>D23*E23</f>
        <v>0</v>
      </c>
    </row>
    <row r="24" spans="2:6" x14ac:dyDescent="0.25">
      <c r="B24" s="31"/>
      <c r="C24" s="25" t="s">
        <v>10</v>
      </c>
      <c r="D24" s="31"/>
      <c r="E24" s="33"/>
      <c r="F24" s="29"/>
    </row>
    <row r="25" spans="2:6" x14ac:dyDescent="0.25">
      <c r="B25" s="30">
        <v>5</v>
      </c>
      <c r="C25" s="24" t="s">
        <v>11</v>
      </c>
      <c r="D25" s="30">
        <v>6</v>
      </c>
      <c r="E25" s="32"/>
      <c r="F25" s="28">
        <f>D25*E25</f>
        <v>0</v>
      </c>
    </row>
    <row r="26" spans="2:6" x14ac:dyDescent="0.25">
      <c r="B26" s="31"/>
      <c r="C26" s="25" t="s">
        <v>12</v>
      </c>
      <c r="D26" s="31"/>
      <c r="E26" s="33"/>
      <c r="F26" s="29"/>
    </row>
    <row r="27" spans="2:6" x14ac:dyDescent="0.25">
      <c r="B27" s="30">
        <v>6</v>
      </c>
      <c r="C27" s="24" t="s">
        <v>13</v>
      </c>
      <c r="D27" s="30">
        <v>2</v>
      </c>
      <c r="E27" s="32"/>
      <c r="F27" s="28">
        <f>D27*E27</f>
        <v>0</v>
      </c>
    </row>
    <row r="28" spans="2:6" x14ac:dyDescent="0.25">
      <c r="B28" s="31"/>
      <c r="C28" s="25" t="s">
        <v>12</v>
      </c>
      <c r="D28" s="31"/>
      <c r="E28" s="33"/>
      <c r="F28" s="29"/>
    </row>
    <row r="29" spans="2:6" x14ac:dyDescent="0.25">
      <c r="B29" s="30">
        <v>7</v>
      </c>
      <c r="C29" s="24" t="s">
        <v>20</v>
      </c>
      <c r="D29" s="30">
        <v>2</v>
      </c>
      <c r="E29" s="32"/>
      <c r="F29" s="28">
        <f>D29*E29</f>
        <v>0</v>
      </c>
    </row>
    <row r="30" spans="2:6" x14ac:dyDescent="0.25">
      <c r="B30" s="31"/>
      <c r="C30" s="25" t="s">
        <v>21</v>
      </c>
      <c r="D30" s="31"/>
      <c r="E30" s="33"/>
      <c r="F30" s="29"/>
    </row>
    <row r="31" spans="2:6" ht="25.5" x14ac:dyDescent="0.25">
      <c r="B31" s="30">
        <v>8</v>
      </c>
      <c r="C31" s="24" t="s">
        <v>14</v>
      </c>
      <c r="D31" s="30">
        <v>3</v>
      </c>
      <c r="E31" s="32"/>
      <c r="F31" s="28">
        <f>D31*E31</f>
        <v>0</v>
      </c>
    </row>
    <row r="32" spans="2:6" ht="25.5" x14ac:dyDescent="0.25">
      <c r="B32" s="31"/>
      <c r="C32" s="25" t="s">
        <v>22</v>
      </c>
      <c r="D32" s="31"/>
      <c r="E32" s="33"/>
      <c r="F32" s="29"/>
    </row>
    <row r="33" spans="2:6" ht="25.5" x14ac:dyDescent="0.25">
      <c r="B33" s="30">
        <v>9</v>
      </c>
      <c r="C33" s="24" t="s">
        <v>23</v>
      </c>
      <c r="D33" s="30">
        <v>2</v>
      </c>
      <c r="E33" s="32"/>
      <c r="F33" s="28">
        <f>D33*E33</f>
        <v>0</v>
      </c>
    </row>
    <row r="34" spans="2:6" ht="25.5" x14ac:dyDescent="0.25">
      <c r="B34" s="31"/>
      <c r="C34" s="25" t="s">
        <v>43</v>
      </c>
      <c r="D34" s="31"/>
      <c r="E34" s="33"/>
      <c r="F34" s="29"/>
    </row>
    <row r="35" spans="2:6" ht="38.25" x14ac:dyDescent="0.25">
      <c r="B35" s="30">
        <v>10</v>
      </c>
      <c r="C35" s="24" t="s">
        <v>24</v>
      </c>
      <c r="D35" s="30">
        <v>30</v>
      </c>
      <c r="E35" s="32"/>
      <c r="F35" s="28">
        <f>D35*E35</f>
        <v>0</v>
      </c>
    </row>
    <row r="36" spans="2:6" ht="51" x14ac:dyDescent="0.25">
      <c r="B36" s="31"/>
      <c r="C36" s="25" t="s">
        <v>39</v>
      </c>
      <c r="D36" s="31"/>
      <c r="E36" s="33"/>
      <c r="F36" s="29"/>
    </row>
    <row r="37" spans="2:6" ht="38.25" x14ac:dyDescent="0.25">
      <c r="B37" s="30">
        <v>11</v>
      </c>
      <c r="C37" s="24" t="s">
        <v>40</v>
      </c>
      <c r="D37" s="30">
        <v>20</v>
      </c>
      <c r="E37" s="32"/>
      <c r="F37" s="28">
        <f>D37*E37</f>
        <v>0</v>
      </c>
    </row>
    <row r="38" spans="2:6" ht="51" x14ac:dyDescent="0.25">
      <c r="B38" s="31"/>
      <c r="C38" s="25" t="s">
        <v>39</v>
      </c>
      <c r="D38" s="31"/>
      <c r="E38" s="33"/>
      <c r="F38" s="29"/>
    </row>
    <row r="39" spans="2:6" ht="38.25" x14ac:dyDescent="0.25">
      <c r="B39" s="30">
        <v>12</v>
      </c>
      <c r="C39" s="24" t="s">
        <v>41</v>
      </c>
      <c r="D39" s="30">
        <v>10</v>
      </c>
      <c r="E39" s="32"/>
      <c r="F39" s="28">
        <f>D39*E39</f>
        <v>0</v>
      </c>
    </row>
    <row r="40" spans="2:6" ht="51" x14ac:dyDescent="0.25">
      <c r="B40" s="31"/>
      <c r="C40" s="25" t="s">
        <v>39</v>
      </c>
      <c r="D40" s="31"/>
      <c r="E40" s="33"/>
      <c r="F40" s="29"/>
    </row>
    <row r="41" spans="2:6" ht="38.25" x14ac:dyDescent="0.25">
      <c r="B41" s="30">
        <v>13</v>
      </c>
      <c r="C41" s="24" t="s">
        <v>42</v>
      </c>
      <c r="D41" s="30">
        <v>5</v>
      </c>
      <c r="E41" s="32"/>
      <c r="F41" s="28">
        <f>D41*E41</f>
        <v>0</v>
      </c>
    </row>
    <row r="42" spans="2:6" ht="51" x14ac:dyDescent="0.25">
      <c r="B42" s="31"/>
      <c r="C42" s="25" t="s">
        <v>39</v>
      </c>
      <c r="D42" s="31"/>
      <c r="E42" s="33"/>
      <c r="F42" s="29"/>
    </row>
    <row r="43" spans="2:6" x14ac:dyDescent="0.25">
      <c r="B43" s="30">
        <v>14</v>
      </c>
      <c r="C43" s="24" t="s">
        <v>44</v>
      </c>
      <c r="D43" s="30">
        <v>3</v>
      </c>
      <c r="E43" s="32"/>
      <c r="F43" s="28">
        <f>D43*E43</f>
        <v>0</v>
      </c>
    </row>
    <row r="44" spans="2:6" ht="25.5" x14ac:dyDescent="0.25">
      <c r="B44" s="31"/>
      <c r="C44" s="25" t="s">
        <v>15</v>
      </c>
      <c r="D44" s="31"/>
      <c r="E44" s="33"/>
      <c r="F44" s="29"/>
    </row>
    <row r="45" spans="2:6" ht="15" customHeight="1" x14ac:dyDescent="0.25">
      <c r="B45" s="30">
        <v>15</v>
      </c>
      <c r="C45" s="24" t="s">
        <v>25</v>
      </c>
      <c r="D45" s="30">
        <v>20</v>
      </c>
      <c r="E45" s="32"/>
      <c r="F45" s="28">
        <f>D45*E45</f>
        <v>0</v>
      </c>
    </row>
    <row r="46" spans="2:6" x14ac:dyDescent="0.25">
      <c r="B46" s="31"/>
      <c r="C46" s="25" t="s">
        <v>16</v>
      </c>
      <c r="D46" s="31"/>
      <c r="E46" s="33"/>
      <c r="F46" s="29"/>
    </row>
    <row r="47" spans="2:6" ht="24.75" customHeight="1" x14ac:dyDescent="0.25">
      <c r="B47" s="30">
        <v>16</v>
      </c>
      <c r="C47" s="24" t="s">
        <v>26</v>
      </c>
      <c r="D47" s="30">
        <v>7</v>
      </c>
      <c r="E47" s="32"/>
      <c r="F47" s="28">
        <f>D47*E47</f>
        <v>0</v>
      </c>
    </row>
    <row r="48" spans="2:6" ht="14.25" customHeight="1" x14ac:dyDescent="0.25">
      <c r="B48" s="31"/>
      <c r="C48" s="25" t="s">
        <v>16</v>
      </c>
      <c r="D48" s="31"/>
      <c r="E48" s="33"/>
      <c r="F48" s="29"/>
    </row>
    <row r="49" spans="2:6" ht="15" customHeight="1" x14ac:dyDescent="0.25">
      <c r="B49" s="30">
        <v>17</v>
      </c>
      <c r="C49" s="24" t="s">
        <v>17</v>
      </c>
      <c r="D49" s="30">
        <v>2</v>
      </c>
      <c r="E49" s="32"/>
      <c r="F49" s="28">
        <f>D49*E49</f>
        <v>0</v>
      </c>
    </row>
    <row r="50" spans="2:6" x14ac:dyDescent="0.25">
      <c r="B50" s="31"/>
      <c r="C50" s="25" t="s">
        <v>18</v>
      </c>
      <c r="D50" s="31"/>
      <c r="E50" s="33"/>
      <c r="F50" s="29"/>
    </row>
    <row r="51" spans="2:6" x14ac:dyDescent="0.25">
      <c r="B51" s="30">
        <v>18</v>
      </c>
      <c r="C51" s="24" t="s">
        <v>19</v>
      </c>
      <c r="D51" s="30">
        <v>1</v>
      </c>
      <c r="E51" s="32"/>
      <c r="F51" s="28">
        <f>D51*E51</f>
        <v>0</v>
      </c>
    </row>
    <row r="52" spans="2:6" x14ac:dyDescent="0.25">
      <c r="B52" s="31"/>
      <c r="C52" s="25" t="s">
        <v>18</v>
      </c>
      <c r="D52" s="31"/>
      <c r="E52" s="33"/>
      <c r="F52" s="29"/>
    </row>
    <row r="53" spans="2:6" ht="4.5" customHeight="1" x14ac:dyDescent="0.25">
      <c r="B53" s="26"/>
      <c r="C53" s="26"/>
      <c r="D53" s="26"/>
      <c r="E53" s="26"/>
      <c r="F53" s="26"/>
    </row>
    <row r="54" spans="2:6" ht="15.75" x14ac:dyDescent="0.25">
      <c r="B54" s="40" t="s">
        <v>5</v>
      </c>
      <c r="C54" s="41"/>
      <c r="D54" s="41"/>
      <c r="E54" s="42"/>
      <c r="F54" s="27">
        <f>SUM(F17:F52)</f>
        <v>0</v>
      </c>
    </row>
    <row r="55" spans="2:6" ht="5.0999999999999996" customHeight="1" x14ac:dyDescent="0.25"/>
    <row r="56" spans="2:6" x14ac:dyDescent="0.25">
      <c r="B56" s="6"/>
      <c r="C56" s="7"/>
      <c r="D56" s="7"/>
      <c r="E56" s="7"/>
      <c r="F56" s="8"/>
    </row>
    <row r="57" spans="2:6" ht="18" x14ac:dyDescent="0.25">
      <c r="B57" s="34" t="str">
        <f ca="1" xml:space="preserve"> CONCATENATE("Uberlândia, ",DAY(TODAY()),"/",MONTH(TODAY()),"/",YEAR(TODAY()))</f>
        <v>Uberlândia, 25/7/2022</v>
      </c>
      <c r="C57" s="35"/>
      <c r="D57" s="35"/>
      <c r="E57" s="35"/>
      <c r="F57" s="36"/>
    </row>
    <row r="58" spans="2:6" ht="18" x14ac:dyDescent="0.25">
      <c r="B58" s="12"/>
      <c r="C58" s="1"/>
      <c r="D58" s="1"/>
      <c r="E58" s="1"/>
      <c r="F58" s="2"/>
    </row>
    <row r="59" spans="2:6" x14ac:dyDescent="0.25">
      <c r="B59" s="37" t="s">
        <v>7</v>
      </c>
      <c r="C59" s="38"/>
      <c r="D59" s="38"/>
      <c r="E59" s="38"/>
      <c r="F59" s="39"/>
    </row>
    <row r="60" spans="2:6" ht="18" x14ac:dyDescent="0.25">
      <c r="B60" s="34" t="str">
        <f>IF(C6="","",C6)</f>
        <v/>
      </c>
      <c r="C60" s="35"/>
      <c r="D60" s="35"/>
      <c r="E60" s="35"/>
      <c r="F60" s="36"/>
    </row>
    <row r="61" spans="2:6" ht="9.9499999999999993" customHeight="1" x14ac:dyDescent="0.25">
      <c r="B61" s="9"/>
      <c r="C61" s="10"/>
      <c r="D61" s="10"/>
      <c r="E61" s="10"/>
      <c r="F61" s="11"/>
    </row>
    <row r="62" spans="2:6" ht="5.0999999999999996" customHeight="1" x14ac:dyDescent="0.25"/>
    <row r="68" spans="9:9" x14ac:dyDescent="0.25">
      <c r="I68" s="5"/>
    </row>
  </sheetData>
  <sheetProtection algorithmName="SHA-512" hashValue="xIUEjT5vUfYIYezqU8bflHWxQ0LCdz82HLpwmFkIB1V/hkcfiOZOzYl5N30z9+NTz5XvVojJNJProIAOxOa0Iw==" saltValue="rvNulDRwlP1jPqoMOWSwrA==" spinCount="100000" sheet="1" selectLockedCells="1"/>
  <dataConsolidate/>
  <mergeCells count="85">
    <mergeCell ref="B14:F14"/>
    <mergeCell ref="B7:F7"/>
    <mergeCell ref="F51:F52"/>
    <mergeCell ref="E39:E40"/>
    <mergeCell ref="E41:E42"/>
    <mergeCell ref="E43:E44"/>
    <mergeCell ref="E47:E48"/>
    <mergeCell ref="E49:E50"/>
    <mergeCell ref="F39:F40"/>
    <mergeCell ref="F41:F42"/>
    <mergeCell ref="F43:F44"/>
    <mergeCell ref="F47:F48"/>
    <mergeCell ref="F49:F50"/>
    <mergeCell ref="F45:F46"/>
    <mergeCell ref="F27:F28"/>
    <mergeCell ref="F29:F30"/>
    <mergeCell ref="F35:F36"/>
    <mergeCell ref="F37:F38"/>
    <mergeCell ref="C6:E6"/>
    <mergeCell ref="F17:F18"/>
    <mergeCell ref="F19:F20"/>
    <mergeCell ref="F21:F22"/>
    <mergeCell ref="F23:F24"/>
    <mergeCell ref="E27:E28"/>
    <mergeCell ref="E29:E30"/>
    <mergeCell ref="E35:E36"/>
    <mergeCell ref="E37:E38"/>
    <mergeCell ref="F25:F26"/>
    <mergeCell ref="E17:E18"/>
    <mergeCell ref="E19:E20"/>
    <mergeCell ref="E21:E22"/>
    <mergeCell ref="E23:E24"/>
    <mergeCell ref="E25:E26"/>
    <mergeCell ref="D17:D18"/>
    <mergeCell ref="B19:B20"/>
    <mergeCell ref="D19:D20"/>
    <mergeCell ref="B21:B22"/>
    <mergeCell ref="D21:D22"/>
    <mergeCell ref="B17:B18"/>
    <mergeCell ref="B23:B24"/>
    <mergeCell ref="D23:D24"/>
    <mergeCell ref="B25:B26"/>
    <mergeCell ref="D25:D26"/>
    <mergeCell ref="B2:F3"/>
    <mergeCell ref="B10:F10"/>
    <mergeCell ref="B11:F11"/>
    <mergeCell ref="B12:F12"/>
    <mergeCell ref="B13:F13"/>
    <mergeCell ref="B8:F8"/>
    <mergeCell ref="B60:F60"/>
    <mergeCell ref="B59:F59"/>
    <mergeCell ref="B57:F57"/>
    <mergeCell ref="B51:B52"/>
    <mergeCell ref="D51:D52"/>
    <mergeCell ref="B54:E54"/>
    <mergeCell ref="E51:E52"/>
    <mergeCell ref="B27:B28"/>
    <mergeCell ref="D27:D28"/>
    <mergeCell ref="B49:B50"/>
    <mergeCell ref="B31:B32"/>
    <mergeCell ref="B45:B46"/>
    <mergeCell ref="D45:D46"/>
    <mergeCell ref="D47:D48"/>
    <mergeCell ref="D49:D50"/>
    <mergeCell ref="B47:B48"/>
    <mergeCell ref="D41:D42"/>
    <mergeCell ref="B43:B44"/>
    <mergeCell ref="D43:D44"/>
    <mergeCell ref="B29:B30"/>
    <mergeCell ref="D29:D30"/>
    <mergeCell ref="E45:E46"/>
    <mergeCell ref="E31:E32"/>
    <mergeCell ref="D35:D36"/>
    <mergeCell ref="B37:B38"/>
    <mergeCell ref="D37:D38"/>
    <mergeCell ref="B35:B36"/>
    <mergeCell ref="B39:B40"/>
    <mergeCell ref="D39:D40"/>
    <mergeCell ref="B41:B42"/>
    <mergeCell ref="F31:F32"/>
    <mergeCell ref="B33:B34"/>
    <mergeCell ref="D33:D34"/>
    <mergeCell ref="E33:E34"/>
    <mergeCell ref="F33:F34"/>
    <mergeCell ref="D31:D32"/>
  </mergeCells>
  <dataValidations xWindow="711" yWindow="646" count="18">
    <dataValidation allowBlank="1" showInputMessage="1" showErrorMessage="1" prompt="Digite seu nome completo!" sqref="C6"/>
    <dataValidation type="whole" allowBlank="1" showInputMessage="1" showErrorMessage="1" error="Você inseriu um valor inválido!" prompt="Máximo de dez semestres!" sqref="E19:E20">
      <formula1>0</formula1>
      <formula2>10</formula2>
    </dataValidation>
    <dataValidation type="whole" allowBlank="1" showInputMessage="1" showErrorMessage="1" error="Você inseriu um valor inválido!" prompt="Máximo de dez disciplinas!" sqref="E21:E22">
      <formula1>0</formula1>
      <formula2>10</formula2>
    </dataValidation>
    <dataValidation type="whole" allowBlank="1" showInputMessage="1" showErrorMessage="1" error="Você inseriu um valor inválido!" prompt="Máximo de dois anos!" sqref="E25:E26">
      <formula1>0</formula1>
      <formula2>2</formula2>
    </dataValidation>
    <dataValidation type="whole" allowBlank="1" showInputMessage="1" showErrorMessage="1" error="Você inseriu um valor inválido!" prompt="Máximo de dois projetos!" sqref="E29:E30">
      <formula1>0</formula1>
      <formula2>2</formula2>
    </dataValidation>
    <dataValidation type="whole" allowBlank="1" showInputMessage="1" showErrorMessage="1" error="Você inseriu um valor inválido!" prompt="Máximo de dois projetos!" sqref="E31:E34">
      <formula1>0</formula1>
      <formula2>2</formula2>
    </dataValidation>
    <dataValidation type="whole" allowBlank="1" showInputMessage="1" showErrorMessage="1" error="Você inseriu um valor inválido!" prompt="Máximo de oito capítulos!" sqref="E47:E48">
      <formula1>0</formula1>
      <formula2>8</formula2>
    </dataValidation>
    <dataValidation type="whole" allowBlank="1" showInputMessage="1" showErrorMessage="1" error="Você inseriu um valor inválido!" prompt="Máximo de quatro semestres!" sqref="E23:E24">
      <formula1>0</formula1>
      <formula2>4</formula2>
    </dataValidation>
    <dataValidation type="whole" allowBlank="1" showInputMessage="1" showErrorMessage="1" prompt="Máximo de três artigos!" sqref="E43:E44">
      <formula1>0</formula1>
      <formula2>3</formula2>
    </dataValidation>
    <dataValidation type="whole" allowBlank="1" showInputMessage="1" showErrorMessage="1" prompt="Máximo de cinco prêmios!" sqref="E49:E50">
      <formula1>0</formula1>
      <formula2>5</formula2>
    </dataValidation>
    <dataValidation type="whole" allowBlank="1" showInputMessage="1" showErrorMessage="1" error="Você inseriu um valor inválido!" prompt="Máximo de oito livros!" sqref="E45:E46">
      <formula1>0</formula1>
      <formula2>8</formula2>
    </dataValidation>
    <dataValidation type="whole" allowBlank="1" showInputMessage="1" showErrorMessage="1" prompt="Máximo de cinco prêmios!" sqref="E51:E52">
      <formula1>0</formula1>
      <formula2>5</formula2>
    </dataValidation>
    <dataValidation type="whole" allowBlank="1" showInputMessage="1" showErrorMessage="1" prompt="Máximo de um curso!" sqref="E17:E18">
      <formula1>0</formula1>
      <formula2>1</formula2>
    </dataValidation>
    <dataValidation type="whole" allowBlank="1" showInputMessage="1" showErrorMessage="1" error="Você inseriu um valor inválido!" prompt="Máximo de oito artigos!" sqref="E35:E36">
      <formula1>0</formula1>
      <formula2>8</formula2>
    </dataValidation>
    <dataValidation type="whole" allowBlank="1" showInputMessage="1" showErrorMessage="1" prompt="Máximo de cinco artigos!" sqref="E37:E38">
      <formula1>0</formula1>
      <formula2>5</formula2>
    </dataValidation>
    <dataValidation type="whole" allowBlank="1" showInputMessage="1" showErrorMessage="1" prompt="Máximo de três artigos!" sqref="E39:E40">
      <formula1>0</formula1>
      <formula2>3</formula2>
    </dataValidation>
    <dataValidation type="whole" allowBlank="1" showInputMessage="1" showErrorMessage="1" prompt="Máximo de dois artigos!" sqref="E41:E42">
      <formula1>0</formula1>
      <formula2>2</formula2>
    </dataValidation>
    <dataValidation type="whole" allowBlank="1" showInputMessage="1" showErrorMessage="1" error="Você inseriu um valor inválido!" prompt="Máximo de dois semestres!" sqref="E27:E28">
      <formula1>0</formula1>
      <formula2>2</formula2>
    </dataValidation>
  </dataValidations>
  <pageMargins left="0.23622047244094491" right="0.23622047244094491" top="0.51181102362204722" bottom="0.51181102362204722" header="0.31496062992125984" footer="0.31496062992125984"/>
  <pageSetup paperSize="9" scale="75" orientation="portrait" r:id="rId1"/>
  <ignoredErrors>
    <ignoredError sqref="B6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PPGCC</cp:lastModifiedBy>
  <cp:lastPrinted>2022-07-25T14:14:47Z</cp:lastPrinted>
  <dcterms:created xsi:type="dcterms:W3CDTF">2013-08-06T14:51:10Z</dcterms:created>
  <dcterms:modified xsi:type="dcterms:W3CDTF">2022-07-25T16:23:05Z</dcterms:modified>
</cp:coreProperties>
</file>